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钢圈" sheetId="9" r:id="rId1"/>
  </sheets>
  <definedNames>
    <definedName name="_xlnm._FilterDatabase" localSheetId="0" hidden="1">钢圈!$A$3:$I$14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<sst xmlns="http://schemas.openxmlformats.org/spreadsheetml/2006/main" count="72" uniqueCount="39">
  <si>
    <t>严禁删除行列，不得更改表格顺序</t>
  </si>
  <si>
    <t>2025钢圈报价单</t>
  </si>
  <si>
    <t>序号</t>
  </si>
  <si>
    <t>配件名称</t>
  </si>
  <si>
    <t>规格型号</t>
  </si>
  <si>
    <t>轮辐</t>
  </si>
  <si>
    <t>轮辋</t>
  </si>
  <si>
    <t>重量（KG）</t>
  </si>
  <si>
    <t>备注</t>
  </si>
  <si>
    <t>采购计价方式</t>
  </si>
  <si>
    <t>投标基价（元、含运费、不含税）</t>
  </si>
  <si>
    <t>25年预计采购数量</t>
  </si>
  <si>
    <t>供应商报价
（元、含运费、不含税）</t>
  </si>
  <si>
    <t>供应商总报价
（元、含运费、不含税）</t>
  </si>
  <si>
    <t>基本花纹</t>
  </si>
  <si>
    <t>层级</t>
  </si>
  <si>
    <t>速度级别</t>
  </si>
  <si>
    <t>宽积深</t>
  </si>
  <si>
    <t>是否具备EMARK证书</t>
  </si>
  <si>
    <t>碳钢轮毂</t>
  </si>
  <si>
    <t>11.75*22.5
（6*14 120偏距）</t>
  </si>
  <si>
    <t xml:space="preserve">440 CL </t>
  </si>
  <si>
    <t>440 CL</t>
  </si>
  <si>
    <t>需包含钢圈与轮胎组装费用</t>
  </si>
  <si>
    <t>元/个（含运费、不含税）</t>
  </si>
  <si>
    <t>8.0-20 16mm</t>
  </si>
  <si>
    <t xml:space="preserve"> Q235 PL</t>
  </si>
  <si>
    <t xml:space="preserve">Q235B  </t>
  </si>
  <si>
    <t>8.0-20 14mm</t>
  </si>
  <si>
    <t>8.5-20 16mm</t>
  </si>
  <si>
    <t>8.5-20 14mm</t>
  </si>
  <si>
    <t>9.00*22.5（16mm）</t>
  </si>
  <si>
    <t>9.00*22.5 13+5</t>
  </si>
  <si>
    <t xml:space="preserve"> 590 CL</t>
  </si>
  <si>
    <t xml:space="preserve"> 590  CL</t>
  </si>
  <si>
    <t>9.00*22.5 14+7</t>
  </si>
  <si>
    <t>合计</t>
  </si>
  <si>
    <t>备注：</t>
  </si>
  <si>
    <t>1、以上所有规格型号必须同时应标，缺项视为废标，总报价=年预计数量*报价；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</si>
</sst>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2"/>
      <color theme="1"/>
      <name val="等线"/>
      <charset val="134"/>
      <scheme val="minor"/>
    </font>
    <font>
      <b/>
      <sz val="16"/>
      <color rgb="FFFF0000"/>
      <name val="等线"/>
      <charset val="134"/>
      <scheme val="minor"/>
    </font>
    <font>
      <sz val="20"/>
      <color rgb="FFFF0000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微软雅黑"/>
      <charset val="134"/>
    </font>
    <font>
      <sz val="10"/>
      <color theme="1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ED7D3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tabSelected="1" workbookViewId="0">
      <selection activeCell="F7" sqref="F7"/>
    </sheetView>
  </sheetViews>
  <sheetFormatPr defaultColWidth="9" defaultRowHeight="15.75"/>
  <cols>
    <col min="2" max="2" width="11.8416666666667" customWidth="1"/>
    <col min="3" max="3" width="19.3083333333333" customWidth="1"/>
    <col min="4" max="4" width="11.075" customWidth="1"/>
    <col min="5" max="6" width="8" customWidth="1"/>
    <col min="7" max="7" width="20.2333333333333" customWidth="1"/>
    <col min="8" max="8" width="19.3083333333333" customWidth="1"/>
    <col min="9" max="9" width="9.23333333333333" style="2" customWidth="1"/>
    <col min="10" max="10" width="13.3833333333333" customWidth="1"/>
    <col min="11" max="12" width="17.925" customWidth="1"/>
    <col min="13" max="13" width="11.075" customWidth="1"/>
    <col min="14" max="17" width="8" customWidth="1"/>
    <col min="18" max="18" width="9.23333333333333" customWidth="1"/>
  </cols>
  <sheetData>
    <row r="1" ht="33" customHeight="1" spans="1:9">
      <c r="A1" s="3" t="s">
        <v>0</v>
      </c>
      <c r="H1" s="4"/>
      <c r="I1"/>
    </row>
    <row r="2" ht="33" customHeight="1" spans="1:1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ht="66" spans="1:19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7" t="s">
        <v>9</v>
      </c>
      <c r="I3" s="15" t="s">
        <v>10</v>
      </c>
      <c r="J3" s="16" t="s">
        <v>11</v>
      </c>
      <c r="K3" s="17" t="s">
        <v>12</v>
      </c>
      <c r="L3" s="17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7</v>
      </c>
      <c r="R3" s="8" t="s">
        <v>18</v>
      </c>
      <c r="S3" s="19" t="s">
        <v>8</v>
      </c>
    </row>
    <row r="4" ht="33" spans="1:19">
      <c r="A4" s="9">
        <v>1</v>
      </c>
      <c r="B4" s="10" t="s">
        <v>19</v>
      </c>
      <c r="C4" s="11" t="s">
        <v>20</v>
      </c>
      <c r="D4" s="7" t="s">
        <v>21</v>
      </c>
      <c r="E4" s="8" t="s">
        <v>22</v>
      </c>
      <c r="F4" s="8">
        <v>44</v>
      </c>
      <c r="G4" s="8" t="s">
        <v>23</v>
      </c>
      <c r="H4" s="10" t="s">
        <v>24</v>
      </c>
      <c r="I4" s="18">
        <v>411.767</v>
      </c>
      <c r="J4" s="19">
        <v>630</v>
      </c>
      <c r="K4" s="16"/>
      <c r="L4" s="16">
        <f>K4*J4</f>
        <v>0</v>
      </c>
      <c r="M4" s="7"/>
      <c r="N4" s="11"/>
      <c r="O4" s="11"/>
      <c r="P4" s="11"/>
      <c r="Q4" s="11"/>
      <c r="R4" s="11"/>
      <c r="S4" s="16"/>
    </row>
    <row r="5" ht="29" customHeight="1" spans="1:19">
      <c r="A5" s="9">
        <v>2</v>
      </c>
      <c r="B5" s="10" t="s">
        <v>19</v>
      </c>
      <c r="C5" s="10" t="s">
        <v>25</v>
      </c>
      <c r="D5" s="7" t="s">
        <v>26</v>
      </c>
      <c r="E5" s="8" t="s">
        <v>27</v>
      </c>
      <c r="F5" s="8">
        <v>45</v>
      </c>
      <c r="G5" s="8" t="s">
        <v>23</v>
      </c>
      <c r="H5" s="10" t="s">
        <v>24</v>
      </c>
      <c r="I5" s="18">
        <v>320.265486725664</v>
      </c>
      <c r="J5" s="19">
        <v>650</v>
      </c>
      <c r="K5" s="16"/>
      <c r="L5" s="16"/>
      <c r="M5" s="7"/>
      <c r="N5" s="11"/>
      <c r="O5" s="11"/>
      <c r="P5" s="11"/>
      <c r="Q5" s="11"/>
      <c r="R5" s="11"/>
      <c r="S5" s="16"/>
    </row>
    <row r="6" ht="29" customHeight="1" spans="1:19">
      <c r="A6" s="9">
        <v>3</v>
      </c>
      <c r="B6" s="10" t="s">
        <v>19</v>
      </c>
      <c r="C6" s="10" t="s">
        <v>28</v>
      </c>
      <c r="D6" s="7" t="s">
        <v>26</v>
      </c>
      <c r="E6" s="8" t="s">
        <v>27</v>
      </c>
      <c r="F6" s="8">
        <v>41.5</v>
      </c>
      <c r="G6" s="8" t="s">
        <v>23</v>
      </c>
      <c r="H6" s="10" t="s">
        <v>24</v>
      </c>
      <c r="I6" s="18">
        <v>311.946902654867</v>
      </c>
      <c r="J6" s="19">
        <v>260</v>
      </c>
      <c r="K6" s="16"/>
      <c r="L6" s="16"/>
      <c r="M6" s="7"/>
      <c r="N6" s="11"/>
      <c r="O6" s="11"/>
      <c r="P6" s="11"/>
      <c r="Q6" s="11"/>
      <c r="R6" s="11"/>
      <c r="S6" s="16"/>
    </row>
    <row r="7" ht="30" customHeight="1" spans="1:19">
      <c r="A7" s="9">
        <v>4</v>
      </c>
      <c r="B7" s="10" t="s">
        <v>19</v>
      </c>
      <c r="C7" s="10" t="s">
        <v>29</v>
      </c>
      <c r="D7" s="7" t="s">
        <v>26</v>
      </c>
      <c r="E7" s="8" t="s">
        <v>27</v>
      </c>
      <c r="F7" s="8">
        <v>50</v>
      </c>
      <c r="G7" s="8" t="s">
        <v>23</v>
      </c>
      <c r="H7" s="10" t="s">
        <v>24</v>
      </c>
      <c r="I7" s="18">
        <v>342.724</v>
      </c>
      <c r="J7" s="19">
        <v>14200</v>
      </c>
      <c r="K7" s="16"/>
      <c r="L7" s="16">
        <f t="shared" ref="L7:L11" si="0">K7*J7</f>
        <v>0</v>
      </c>
      <c r="M7" s="7"/>
      <c r="N7" s="11"/>
      <c r="O7" s="11"/>
      <c r="P7" s="11"/>
      <c r="Q7" s="11"/>
      <c r="R7" s="11"/>
      <c r="S7" s="16"/>
    </row>
    <row r="8" ht="30" customHeight="1" spans="1:19">
      <c r="A8" s="9">
        <v>5</v>
      </c>
      <c r="B8" s="10" t="s">
        <v>19</v>
      </c>
      <c r="C8" s="10" t="s">
        <v>30</v>
      </c>
      <c r="D8" s="7" t="s">
        <v>26</v>
      </c>
      <c r="E8" s="8" t="s">
        <v>27</v>
      </c>
      <c r="F8" s="8">
        <v>46</v>
      </c>
      <c r="G8" s="8" t="s">
        <v>23</v>
      </c>
      <c r="H8" s="10" t="s">
        <v>24</v>
      </c>
      <c r="I8" s="18">
        <v>334.405</v>
      </c>
      <c r="J8" s="19">
        <v>1400</v>
      </c>
      <c r="K8" s="16"/>
      <c r="L8" s="16">
        <f t="shared" si="0"/>
        <v>0</v>
      </c>
      <c r="M8" s="7"/>
      <c r="N8" s="11"/>
      <c r="O8" s="11"/>
      <c r="P8" s="11"/>
      <c r="Q8" s="11"/>
      <c r="R8" s="11"/>
      <c r="S8" s="16"/>
    </row>
    <row r="9" ht="30" customHeight="1" spans="1:19">
      <c r="A9" s="9">
        <v>6</v>
      </c>
      <c r="B9" s="10" t="s">
        <v>19</v>
      </c>
      <c r="C9" s="10" t="s">
        <v>31</v>
      </c>
      <c r="D9" s="7" t="s">
        <v>21</v>
      </c>
      <c r="E9" s="8" t="s">
        <v>22</v>
      </c>
      <c r="F9" s="8">
        <v>39</v>
      </c>
      <c r="G9" s="8" t="s">
        <v>23</v>
      </c>
      <c r="H9" s="10" t="s">
        <v>24</v>
      </c>
      <c r="I9" s="18">
        <v>281.1728</v>
      </c>
      <c r="J9" s="19">
        <v>200</v>
      </c>
      <c r="K9" s="16"/>
      <c r="L9" s="16">
        <f t="shared" si="0"/>
        <v>0</v>
      </c>
      <c r="M9" s="7"/>
      <c r="N9" s="11"/>
      <c r="O9" s="11"/>
      <c r="P9" s="11"/>
      <c r="Q9" s="11"/>
      <c r="R9" s="11"/>
      <c r="S9" s="16"/>
    </row>
    <row r="10" ht="30" customHeight="1" spans="1:19">
      <c r="A10" s="9">
        <v>7</v>
      </c>
      <c r="B10" s="10" t="s">
        <v>19</v>
      </c>
      <c r="C10" s="10" t="s">
        <v>32</v>
      </c>
      <c r="D10" s="7" t="s">
        <v>33</v>
      </c>
      <c r="E10" s="8" t="s">
        <v>34</v>
      </c>
      <c r="F10" s="8">
        <v>32</v>
      </c>
      <c r="G10" s="8" t="s">
        <v>23</v>
      </c>
      <c r="H10" s="10" t="s">
        <v>24</v>
      </c>
      <c r="I10" s="18">
        <v>264.5348</v>
      </c>
      <c r="J10" s="19">
        <v>1200</v>
      </c>
      <c r="K10" s="16"/>
      <c r="L10" s="16">
        <f t="shared" si="0"/>
        <v>0</v>
      </c>
      <c r="M10" s="7"/>
      <c r="N10" s="11"/>
      <c r="O10" s="11"/>
      <c r="P10" s="11"/>
      <c r="Q10" s="11"/>
      <c r="R10" s="11"/>
      <c r="S10" s="16"/>
    </row>
    <row r="11" ht="30" customHeight="1" spans="1:19">
      <c r="A11" s="9">
        <v>8</v>
      </c>
      <c r="B11" s="10" t="s">
        <v>19</v>
      </c>
      <c r="C11" s="10" t="s">
        <v>35</v>
      </c>
      <c r="D11" s="7" t="s">
        <v>21</v>
      </c>
      <c r="E11" s="8" t="s">
        <v>22</v>
      </c>
      <c r="F11" s="8">
        <v>41</v>
      </c>
      <c r="G11" s="8" t="s">
        <v>23</v>
      </c>
      <c r="H11" s="10" t="s">
        <v>24</v>
      </c>
      <c r="I11" s="18">
        <v>257.8796</v>
      </c>
      <c r="J11" s="8">
        <v>7600</v>
      </c>
      <c r="K11" s="16"/>
      <c r="L11" s="16">
        <f t="shared" si="0"/>
        <v>0</v>
      </c>
      <c r="M11" s="7"/>
      <c r="N11" s="16"/>
      <c r="O11" s="16"/>
      <c r="P11" s="11"/>
      <c r="Q11" s="11"/>
      <c r="R11" s="11"/>
      <c r="S11" s="16"/>
    </row>
    <row r="12" ht="16.5" spans="1:19">
      <c r="A12" s="12" t="s">
        <v>36</v>
      </c>
      <c r="B12" s="13"/>
      <c r="C12" s="13"/>
      <c r="D12" s="13"/>
      <c r="E12" s="13"/>
      <c r="F12" s="13"/>
      <c r="G12" s="13"/>
      <c r="H12" s="14"/>
      <c r="I12" s="20"/>
      <c r="J12" s="16"/>
      <c r="K12" s="16"/>
      <c r="L12" s="16">
        <f>SUM(L4:L11)</f>
        <v>0</v>
      </c>
      <c r="M12" s="16"/>
      <c r="N12" s="16"/>
      <c r="O12" s="16"/>
      <c r="P12" s="16"/>
      <c r="Q12" s="21"/>
      <c r="R12" s="21"/>
      <c r="S12" s="21"/>
    </row>
    <row r="13" s="1" customFormat="1" ht="20.25" spans="1:1">
      <c r="A13" s="1" t="s">
        <v>37</v>
      </c>
    </row>
    <row r="14" s="1" customFormat="1" ht="20.25" spans="1:1">
      <c r="A14" s="1" t="s">
        <v>38</v>
      </c>
    </row>
  </sheetData>
  <autoFilter xmlns:etc="http://www.wps.cn/officeDocument/2017/etCustomData" ref="A3:I14" etc:filterBottomFollowUsedRange="0">
    <extLst/>
  </autoFilter>
  <mergeCells count="2">
    <mergeCell ref="A2:S2"/>
    <mergeCell ref="A12:H1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钢圈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韦金玉</dc:creator>
  <cp:lastModifiedBy>huangaq</cp:lastModifiedBy>
  <dcterms:created xsi:type="dcterms:W3CDTF">2025-03-01T08:12:00Z</dcterms:created>
  <dcterms:modified xsi:type="dcterms:W3CDTF">2025-04-23T06:43:19Z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8899744B842149A790F40966364FFF0E_12</vt:lpwstr>
  </property>
  <property fmtid="{D5CDD505-2E9C-101B-9397-08002B2CF9AE}" pid="3" name="KSOProductBuildVer">
    <vt:lpwstr>2052-12.1.0.19302</vt:lpwstr>
  </property>
</Properties>
</file>