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其他\采购部\年度招标\2025年年度招标\招标明细-完整\篷布\"/>
    </mc:Choice>
  </mc:AlternateContent>
  <xr:revisionPtr revIDLastSave="0" documentId="13_ncr:1_{EED43744-6F6E-420C-863C-0C92472B808E}" xr6:coauthVersionLast="47" xr6:coauthVersionMax="47" xr10:uidLastSave="{00000000-0000-0000-0000-000000000000}"/>
  <bookViews>
    <workbookView xWindow="-110" yWindow="-110" windowWidth="21820" windowHeight="14020" xr2:uid="{00000000-000D-0000-FFFF-FFFF00000000}"/>
  </bookViews>
  <sheets>
    <sheet name="Sheet1" sheetId="8" r:id="rId1"/>
  </sheets>
  <definedNames>
    <definedName name="_xlnm._FilterDatabase" localSheetId="0" hidden="1">Sheet1!$A$3:$F$31</definedName>
  </definedNames>
  <calcPr calcId="181029"/>
</workbook>
</file>

<file path=xl/calcChain.xml><?xml version="1.0" encoding="utf-8"?>
<calcChain xmlns="http://schemas.openxmlformats.org/spreadsheetml/2006/main">
  <c r="I4" i="8" l="1"/>
  <c r="I5" i="8" s="1"/>
</calcChain>
</file>

<file path=xl/sharedStrings.xml><?xml version="1.0" encoding="utf-8"?>
<sst xmlns="http://schemas.openxmlformats.org/spreadsheetml/2006/main" count="103" uniqueCount="81">
  <si>
    <t>序号</t>
  </si>
  <si>
    <t>规范名称</t>
  </si>
  <si>
    <t>采购计价方式</t>
  </si>
  <si>
    <t>规格型号</t>
    <phoneticPr fontId="3" type="noConversion"/>
  </si>
  <si>
    <t>投标基价（元、含运费、不含税）</t>
  </si>
  <si>
    <t>25年预计采购数量</t>
  </si>
  <si>
    <t>备注</t>
    <phoneticPr fontId="3" type="noConversion"/>
  </si>
  <si>
    <t>供应商报价
（元、含运费、不含税）</t>
    <phoneticPr fontId="3" type="noConversion"/>
  </si>
  <si>
    <t>严禁删除行列，不得更改表格顺序</t>
  </si>
  <si>
    <t>合计</t>
    <phoneticPr fontId="3" type="noConversion"/>
  </si>
  <si>
    <t>供应商总报价
（元、含运费、不含税）</t>
    <phoneticPr fontId="3" type="noConversion"/>
  </si>
  <si>
    <t>备注：</t>
  </si>
  <si>
    <t>1、以上所有规格型号必须同时应标，缺项视为废标，总报价=年预计数量*报价；</t>
  </si>
  <si>
    <t>直驱电机</t>
  </si>
  <si>
    <t>24V1200W</t>
  </si>
  <si>
    <t>控制盒</t>
  </si>
  <si>
    <t>24V</t>
  </si>
  <si>
    <t>电机座板</t>
  </si>
  <si>
    <t>FL207轴承座</t>
  </si>
  <si>
    <t>P206轴承座</t>
  </si>
  <si>
    <t>定制弹簧</t>
  </si>
  <si>
    <t>定制弯头</t>
  </si>
  <si>
    <t>实心轴</t>
  </si>
  <si>
    <t>双孔套轴</t>
  </si>
  <si>
    <t>小三角板</t>
  </si>
  <si>
    <t>U型扣</t>
  </si>
  <si>
    <t>电源线</t>
  </si>
  <si>
    <t>∮48管</t>
  </si>
  <si>
    <t>L=3m，厚3.0左右</t>
  </si>
  <si>
    <t>∮40管</t>
  </si>
  <si>
    <t>∮40弯管</t>
  </si>
  <si>
    <t>篷布</t>
  </si>
  <si>
    <t>10.2m×3.5m</t>
  </si>
  <si>
    <t>轴承座螺杆</t>
  </si>
  <si>
    <t>14×40</t>
  </si>
  <si>
    <t>套轴螺杆</t>
  </si>
  <si>
    <t>8×60</t>
  </si>
  <si>
    <t>焊管</t>
  </si>
  <si>
    <t>5×∮34</t>
  </si>
  <si>
    <t>镀锌管</t>
  </si>
  <si>
    <t>3×∮40</t>
  </si>
  <si>
    <t>标准件</t>
  </si>
  <si>
    <t>电机座板支承座</t>
  </si>
  <si>
    <t>自行设计，自制</t>
  </si>
  <si>
    <t>3道钢丝绳</t>
  </si>
  <si>
    <t>多股∮8</t>
  </si>
  <si>
    <t>件</t>
  </si>
  <si>
    <t>4~6</t>
  </si>
  <si>
    <t>6~8平方多股细铜丝，长30米、双层软包皮</t>
  </si>
  <si>
    <t>镀锌管，切成L=2600+400</t>
  </si>
  <si>
    <t>镀锌管，切成2600+400，所弯角度保证装货时不干涉。</t>
  </si>
  <si>
    <t>床</t>
  </si>
  <si>
    <t>螺母、垫片、弹垫配齐</t>
  </si>
  <si>
    <t>防松螺母</t>
  </si>
  <si>
    <t>冲2个17大的孔</t>
  </si>
  <si>
    <t>把这两种焊成直角形</t>
  </si>
  <si>
    <t>L=400长</t>
  </si>
  <si>
    <t>包</t>
  </si>
  <si>
    <t>配足自攻钉、扎带、篷布压片</t>
  </si>
  <si>
    <t>L型、钻3个孔、折弯，自制，与电机座板配合钻孔</t>
  </si>
  <si>
    <t>名称</t>
    <phoneticPr fontId="3" type="noConversion"/>
  </si>
  <si>
    <t>技术要求</t>
    <phoneticPr fontId="3" type="noConversion"/>
  </si>
  <si>
    <t>数量</t>
    <phoneticPr fontId="3" type="noConversion"/>
  </si>
  <si>
    <t>单位</t>
    <phoneticPr fontId="3" type="noConversion"/>
  </si>
  <si>
    <t>元/套
（含运费、不含税）</t>
    <phoneticPr fontId="3" type="noConversion"/>
  </si>
  <si>
    <t>备注</t>
    <phoneticPr fontId="3" type="noConversion"/>
  </si>
  <si>
    <t>详见配置清单</t>
    <phoneticPr fontId="3" type="noConversion"/>
  </si>
  <si>
    <t>序号</t>
    <phoneticPr fontId="3" type="noConversion"/>
  </si>
  <si>
    <t>具体看配置清单</t>
    <phoneticPr fontId="3" type="noConversion"/>
  </si>
  <si>
    <t>技术
要求</t>
    <phoneticPr fontId="3" type="noConversion"/>
  </si>
  <si>
    <t>根</t>
    <phoneticPr fontId="3" type="noConversion"/>
  </si>
  <si>
    <t>每根12米</t>
    <phoneticPr fontId="3" type="noConversion"/>
  </si>
  <si>
    <t>中间6条加强绳带、两边打好绳扣及伸缩功能，后吊300。</t>
    <phoneticPr fontId="3" type="noConversion"/>
  </si>
  <si>
    <t>镀锌管，要求激光孔位，孔上焊好螺母，并拧配好10×25螺杆。</t>
    <phoneticPr fontId="3" type="noConversion"/>
  </si>
  <si>
    <t>要求两头缩头式，以便于调节和拆装。</t>
    <phoneticPr fontId="3" type="noConversion"/>
  </si>
  <si>
    <t>要求暗装弹簧，有足够力度，长度适中。</t>
    <phoneticPr fontId="3" type="noConversion"/>
  </si>
  <si>
    <t>要求可拆式、导向式。</t>
    <phoneticPr fontId="3" type="noConversion"/>
  </si>
  <si>
    <t>要求控制面板英文、带短路保护、有开关调节时间功能。</t>
    <phoneticPr fontId="3" type="noConversion"/>
  </si>
  <si>
    <t>2025年篷布系统报价单</t>
    <phoneticPr fontId="3" type="noConversion"/>
  </si>
  <si>
    <t>简易篷布系统</t>
    <phoneticPr fontId="3" type="noConversion"/>
  </si>
  <si>
    <t>厢长8.6米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</si>
</sst>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1" x14ac:knownFonts="1">
    <font>
      <sz val="12"/>
      <color theme="1"/>
      <name val="等线"/>
      <charset val="134"/>
      <scheme val="minor"/>
    </font>
    <font>
      <sz val="10"/>
      <color theme="1"/>
      <name val="微软雅黑"/>
      <family val="2"/>
      <charset val="134"/>
    </font>
    <font>
      <sz val="10"/>
      <name val="微软雅黑"/>
      <family val="2"/>
      <charset val="134"/>
    </font>
    <font>
      <sz val="9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sz val="20"/>
      <color rgb="FFFF0000"/>
      <name val="等线"/>
      <family val="3"/>
      <charset val="134"/>
      <scheme val="minor"/>
    </font>
    <font>
      <b/>
      <sz val="20"/>
      <name val="等线"/>
      <family val="3"/>
      <charset val="134"/>
      <scheme val="minor"/>
    </font>
    <font>
      <b/>
      <sz val="16"/>
      <color rgb="FFFF0000"/>
      <name val="等线"/>
      <family val="3"/>
      <charset val="134"/>
      <scheme val="minor"/>
    </font>
    <font>
      <b/>
      <sz val="12"/>
      <color theme="1"/>
      <name val="等线"/>
      <family val="3"/>
      <charset val="134"/>
      <scheme val="minor"/>
    </font>
    <font>
      <b/>
      <sz val="12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6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8" fillId="0" borderId="0" xfId="0" applyFont="1">
      <alignment vertical="center"/>
    </xf>
    <xf numFmtId="176" fontId="8" fillId="0" borderId="0" xfId="0" applyNumberFormat="1" applyFont="1">
      <alignment vertical="center"/>
    </xf>
    <xf numFmtId="176" fontId="9" fillId="0" borderId="1" xfId="0" applyNumberFormat="1" applyFont="1" applyBorder="1">
      <alignment vertical="center"/>
    </xf>
    <xf numFmtId="0" fontId="9" fillId="0" borderId="1" xfId="0" applyFont="1" applyBorder="1">
      <alignment vertical="center"/>
    </xf>
    <xf numFmtId="0" fontId="9" fillId="0" borderId="0" xfId="0" applyFont="1">
      <alignment vertical="center"/>
    </xf>
    <xf numFmtId="0" fontId="7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76" fontId="2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76" fontId="9" fillId="0" borderId="0" xfId="0" applyNumberFormat="1" applyFont="1" applyBorder="1">
      <alignment vertical="center"/>
    </xf>
    <xf numFmtId="0" fontId="9" fillId="0" borderId="0" xfId="0" applyFont="1" applyBorder="1">
      <alignment vertical="center"/>
    </xf>
    <xf numFmtId="0" fontId="10" fillId="0" borderId="0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0" xfId="0" applyBorder="1">
      <alignment vertical="center"/>
    </xf>
    <xf numFmtId="0" fontId="5" fillId="0" borderId="0" xfId="0" applyFont="1" applyBorder="1">
      <alignment vertical="center"/>
    </xf>
    <xf numFmtId="0" fontId="1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0000"/>
      <color rgb="FFED7D3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tabSelected="1" workbookViewId="0">
      <selection activeCell="D11" sqref="D11"/>
    </sheetView>
  </sheetViews>
  <sheetFormatPr defaultRowHeight="15.5" x14ac:dyDescent="0.35"/>
  <cols>
    <col min="2" max="2" width="11.84375" customWidth="1"/>
    <col min="3" max="3" width="16.3046875" customWidth="1"/>
    <col min="4" max="4" width="42.84375" customWidth="1"/>
    <col min="5" max="5" width="14.4609375" customWidth="1"/>
    <col min="6" max="6" width="9.23046875" style="10" customWidth="1"/>
    <col min="7" max="7" width="14.07421875" customWidth="1"/>
    <col min="8" max="9" width="17.921875" customWidth="1"/>
  </cols>
  <sheetData>
    <row r="1" spans="1:10" ht="33" customHeight="1" x14ac:dyDescent="0.35">
      <c r="A1" s="15" t="s">
        <v>8</v>
      </c>
      <c r="E1" s="16"/>
      <c r="F1"/>
    </row>
    <row r="2" spans="1:10" ht="33" customHeight="1" x14ac:dyDescent="0.35">
      <c r="A2" s="23" t="s">
        <v>78</v>
      </c>
      <c r="B2" s="23"/>
      <c r="C2" s="23"/>
      <c r="D2" s="23"/>
      <c r="E2" s="23"/>
      <c r="F2" s="23"/>
      <c r="G2" s="23"/>
      <c r="H2" s="23"/>
      <c r="I2" s="23"/>
      <c r="J2" s="23"/>
    </row>
    <row r="3" spans="1:10" ht="58" x14ac:dyDescent="0.35">
      <c r="A3" s="1" t="s">
        <v>0</v>
      </c>
      <c r="B3" s="3" t="s">
        <v>1</v>
      </c>
      <c r="C3" s="4" t="s">
        <v>3</v>
      </c>
      <c r="D3" s="2" t="s">
        <v>69</v>
      </c>
      <c r="E3" s="5" t="s">
        <v>2</v>
      </c>
      <c r="F3" s="11" t="s">
        <v>4</v>
      </c>
      <c r="G3" s="8" t="s">
        <v>5</v>
      </c>
      <c r="H3" s="12" t="s">
        <v>7</v>
      </c>
      <c r="I3" s="12" t="s">
        <v>10</v>
      </c>
      <c r="J3" s="13" t="s">
        <v>6</v>
      </c>
    </row>
    <row r="4" spans="1:10" ht="29" x14ac:dyDescent="0.35">
      <c r="A4" s="6">
        <v>1</v>
      </c>
      <c r="B4" s="3" t="s">
        <v>79</v>
      </c>
      <c r="C4" s="5" t="s">
        <v>80</v>
      </c>
      <c r="D4" s="5" t="s">
        <v>68</v>
      </c>
      <c r="E4" s="2" t="s">
        <v>64</v>
      </c>
      <c r="F4" s="7">
        <v>2412.39</v>
      </c>
      <c r="G4" s="9">
        <v>1500</v>
      </c>
      <c r="H4" s="17"/>
      <c r="I4" s="17">
        <f>H4*G4</f>
        <v>0</v>
      </c>
      <c r="J4" s="14"/>
    </row>
    <row r="5" spans="1:10" s="22" customFormat="1" x14ac:dyDescent="0.35">
      <c r="A5" s="24" t="s">
        <v>9</v>
      </c>
      <c r="B5" s="24"/>
      <c r="C5" s="24"/>
      <c r="D5" s="24"/>
      <c r="E5" s="24"/>
      <c r="F5" s="20"/>
      <c r="G5" s="21"/>
      <c r="H5" s="21"/>
      <c r="I5" s="21">
        <f>SUM(I4)</f>
        <v>0</v>
      </c>
      <c r="J5" s="21"/>
    </row>
    <row r="6" spans="1:10" s="30" customFormat="1" x14ac:dyDescent="0.35">
      <c r="A6" s="28"/>
      <c r="B6" s="28"/>
      <c r="C6" s="28"/>
      <c r="D6" s="28"/>
      <c r="E6" s="28"/>
      <c r="F6" s="29"/>
    </row>
    <row r="7" spans="1:10" s="32" customFormat="1" ht="37.5" customHeight="1" x14ac:dyDescent="0.35">
      <c r="A7" s="31" t="s">
        <v>66</v>
      </c>
      <c r="B7" s="31"/>
      <c r="C7" s="31"/>
      <c r="D7" s="31"/>
      <c r="E7" s="31"/>
      <c r="F7" s="31"/>
      <c r="G7" s="31"/>
      <c r="H7" s="31"/>
      <c r="I7" s="31"/>
      <c r="J7" s="31"/>
    </row>
    <row r="8" spans="1:10" x14ac:dyDescent="0.35">
      <c r="A8" s="6" t="s">
        <v>67</v>
      </c>
      <c r="B8" s="3" t="s">
        <v>60</v>
      </c>
      <c r="C8" s="5" t="s">
        <v>3</v>
      </c>
      <c r="D8" s="5" t="s">
        <v>61</v>
      </c>
      <c r="E8" s="3" t="s">
        <v>63</v>
      </c>
      <c r="F8" s="7" t="s">
        <v>62</v>
      </c>
      <c r="G8" s="9" t="s">
        <v>65</v>
      </c>
      <c r="H8" s="33"/>
      <c r="I8" s="33"/>
      <c r="J8" s="34"/>
    </row>
    <row r="9" spans="1:10" x14ac:dyDescent="0.35">
      <c r="A9" s="6">
        <v>1</v>
      </c>
      <c r="B9" s="25" t="s">
        <v>31</v>
      </c>
      <c r="C9" s="25" t="s">
        <v>32</v>
      </c>
      <c r="D9" s="26" t="s">
        <v>72</v>
      </c>
      <c r="E9" s="27" t="s">
        <v>51</v>
      </c>
      <c r="F9" s="3">
        <v>1</v>
      </c>
      <c r="G9" s="9"/>
      <c r="H9" s="34"/>
      <c r="I9" s="33"/>
      <c r="J9" s="34"/>
    </row>
    <row r="10" spans="1:10" x14ac:dyDescent="0.35">
      <c r="A10" s="9">
        <v>2</v>
      </c>
      <c r="B10" s="25" t="s">
        <v>13</v>
      </c>
      <c r="C10" s="25" t="s">
        <v>14</v>
      </c>
      <c r="D10" s="26"/>
      <c r="E10" s="27" t="s">
        <v>46</v>
      </c>
      <c r="F10" s="3">
        <v>1</v>
      </c>
      <c r="G10" s="9"/>
      <c r="H10" s="34"/>
      <c r="I10" s="33"/>
      <c r="J10" s="34"/>
    </row>
    <row r="11" spans="1:10" x14ac:dyDescent="0.35">
      <c r="A11" s="6">
        <v>3</v>
      </c>
      <c r="B11" s="25" t="s">
        <v>15</v>
      </c>
      <c r="C11" s="25" t="s">
        <v>16</v>
      </c>
      <c r="D11" s="26" t="s">
        <v>77</v>
      </c>
      <c r="E11" s="27" t="s">
        <v>46</v>
      </c>
      <c r="F11" s="3">
        <v>1</v>
      </c>
      <c r="G11" s="9"/>
      <c r="H11" s="34"/>
      <c r="I11" s="33"/>
      <c r="J11" s="34"/>
    </row>
    <row r="12" spans="1:10" x14ac:dyDescent="0.35">
      <c r="A12" s="9">
        <v>4</v>
      </c>
      <c r="B12" s="25" t="s">
        <v>17</v>
      </c>
      <c r="C12" s="25"/>
      <c r="D12" s="26" t="s">
        <v>76</v>
      </c>
      <c r="E12" s="27" t="s">
        <v>46</v>
      </c>
      <c r="F12" s="3">
        <v>2</v>
      </c>
      <c r="G12" s="9"/>
      <c r="H12" s="34"/>
      <c r="I12" s="33"/>
      <c r="J12" s="34"/>
    </row>
    <row r="13" spans="1:10" x14ac:dyDescent="0.35">
      <c r="A13" s="6">
        <v>5</v>
      </c>
      <c r="B13" s="25" t="s">
        <v>18</v>
      </c>
      <c r="C13" s="25"/>
      <c r="D13" s="26"/>
      <c r="E13" s="27" t="s">
        <v>46</v>
      </c>
      <c r="F13" s="3">
        <v>4</v>
      </c>
      <c r="G13" s="9"/>
      <c r="H13" s="34"/>
      <c r="I13" s="33"/>
      <c r="J13" s="34"/>
    </row>
    <row r="14" spans="1:10" x14ac:dyDescent="0.35">
      <c r="A14" s="9">
        <v>6</v>
      </c>
      <c r="B14" s="25" t="s">
        <v>19</v>
      </c>
      <c r="C14" s="25"/>
      <c r="D14" s="26"/>
      <c r="E14" s="27" t="s">
        <v>46</v>
      </c>
      <c r="F14" s="3">
        <v>2</v>
      </c>
      <c r="G14" s="9"/>
      <c r="H14" s="34"/>
      <c r="I14" s="33"/>
      <c r="J14" s="34"/>
    </row>
    <row r="15" spans="1:10" x14ac:dyDescent="0.35">
      <c r="A15" s="6">
        <v>7</v>
      </c>
      <c r="B15" s="25" t="s">
        <v>20</v>
      </c>
      <c r="C15" s="25"/>
      <c r="D15" s="26" t="s">
        <v>75</v>
      </c>
      <c r="E15" s="27" t="s">
        <v>46</v>
      </c>
      <c r="F15" s="3" t="s">
        <v>47</v>
      </c>
      <c r="G15" s="9"/>
      <c r="H15" s="34"/>
      <c r="I15" s="33"/>
      <c r="J15" s="34"/>
    </row>
    <row r="16" spans="1:10" x14ac:dyDescent="0.35">
      <c r="A16" s="9">
        <v>8</v>
      </c>
      <c r="B16" s="25" t="s">
        <v>21</v>
      </c>
      <c r="C16" s="25"/>
      <c r="D16" s="26" t="s">
        <v>74</v>
      </c>
      <c r="E16" s="27" t="s">
        <v>46</v>
      </c>
      <c r="F16" s="3">
        <v>2</v>
      </c>
      <c r="G16" s="9"/>
      <c r="H16" s="34"/>
      <c r="I16" s="33"/>
      <c r="J16" s="34"/>
    </row>
    <row r="17" spans="1:10" x14ac:dyDescent="0.35">
      <c r="A17" s="6">
        <v>9</v>
      </c>
      <c r="B17" s="25" t="s">
        <v>22</v>
      </c>
      <c r="C17" s="25"/>
      <c r="D17" s="26"/>
      <c r="E17" s="27" t="s">
        <v>46</v>
      </c>
      <c r="F17" s="3">
        <v>1</v>
      </c>
      <c r="G17" s="9"/>
      <c r="H17" s="34"/>
      <c r="I17" s="33"/>
      <c r="J17" s="34"/>
    </row>
    <row r="18" spans="1:10" x14ac:dyDescent="0.35">
      <c r="A18" s="9">
        <v>10</v>
      </c>
      <c r="B18" s="25" t="s">
        <v>23</v>
      </c>
      <c r="C18" s="25"/>
      <c r="D18" s="26"/>
      <c r="E18" s="27" t="s">
        <v>46</v>
      </c>
      <c r="F18" s="3">
        <v>1</v>
      </c>
      <c r="G18" s="9"/>
      <c r="H18" s="34"/>
      <c r="I18" s="33"/>
      <c r="J18" s="34"/>
    </row>
    <row r="19" spans="1:10" x14ac:dyDescent="0.35">
      <c r="A19" s="6">
        <v>11</v>
      </c>
      <c r="B19" s="25" t="s">
        <v>24</v>
      </c>
      <c r="C19" s="25"/>
      <c r="D19" s="26"/>
      <c r="E19" s="27" t="s">
        <v>46</v>
      </c>
      <c r="F19" s="3">
        <v>4</v>
      </c>
      <c r="G19" s="9"/>
      <c r="H19" s="34"/>
      <c r="I19" s="33"/>
      <c r="J19" s="34"/>
    </row>
    <row r="20" spans="1:10" x14ac:dyDescent="0.35">
      <c r="A20" s="9">
        <v>12</v>
      </c>
      <c r="B20" s="25" t="s">
        <v>25</v>
      </c>
      <c r="C20" s="25"/>
      <c r="D20" s="26"/>
      <c r="E20" s="27" t="s">
        <v>46</v>
      </c>
      <c r="F20" s="3">
        <v>12</v>
      </c>
      <c r="G20" s="9"/>
      <c r="H20" s="34"/>
      <c r="I20" s="33"/>
      <c r="J20" s="34"/>
    </row>
    <row r="21" spans="1:10" x14ac:dyDescent="0.35">
      <c r="A21" s="6">
        <v>13</v>
      </c>
      <c r="B21" s="25" t="s">
        <v>26</v>
      </c>
      <c r="C21" s="25"/>
      <c r="D21" s="26" t="s">
        <v>48</v>
      </c>
      <c r="E21" s="27" t="s">
        <v>46</v>
      </c>
      <c r="F21" s="3">
        <v>1</v>
      </c>
      <c r="G21" s="9"/>
      <c r="H21" s="34"/>
      <c r="I21" s="33"/>
      <c r="J21" s="34"/>
    </row>
    <row r="22" spans="1:10" x14ac:dyDescent="0.35">
      <c r="A22" s="9">
        <v>14</v>
      </c>
      <c r="B22" s="25" t="s">
        <v>27</v>
      </c>
      <c r="C22" s="25" t="s">
        <v>28</v>
      </c>
      <c r="D22" s="26" t="s">
        <v>73</v>
      </c>
      <c r="E22" s="27" t="s">
        <v>46</v>
      </c>
      <c r="F22" s="3">
        <v>2</v>
      </c>
      <c r="G22" s="9"/>
      <c r="H22" s="34"/>
      <c r="I22" s="33"/>
      <c r="J22" s="34"/>
    </row>
    <row r="23" spans="1:10" x14ac:dyDescent="0.35">
      <c r="A23" s="6">
        <v>15</v>
      </c>
      <c r="B23" s="25" t="s">
        <v>29</v>
      </c>
      <c r="C23" s="25" t="s">
        <v>28</v>
      </c>
      <c r="D23" s="26" t="s">
        <v>49</v>
      </c>
      <c r="E23" s="27" t="s">
        <v>46</v>
      </c>
      <c r="F23" s="3">
        <v>2</v>
      </c>
      <c r="G23" s="9"/>
      <c r="H23" s="34"/>
      <c r="I23" s="33"/>
      <c r="J23" s="34"/>
    </row>
    <row r="24" spans="1:10" x14ac:dyDescent="0.35">
      <c r="A24" s="9">
        <v>16</v>
      </c>
      <c r="B24" s="25" t="s">
        <v>30</v>
      </c>
      <c r="C24" s="25" t="s">
        <v>28</v>
      </c>
      <c r="D24" s="26" t="s">
        <v>50</v>
      </c>
      <c r="E24" s="27" t="s">
        <v>46</v>
      </c>
      <c r="F24" s="3">
        <v>2</v>
      </c>
      <c r="G24" s="9"/>
      <c r="H24" s="34"/>
      <c r="I24" s="33"/>
      <c r="J24" s="34"/>
    </row>
    <row r="25" spans="1:10" x14ac:dyDescent="0.35">
      <c r="A25" s="6">
        <v>17</v>
      </c>
      <c r="B25" s="25" t="s">
        <v>33</v>
      </c>
      <c r="C25" s="25" t="s">
        <v>34</v>
      </c>
      <c r="D25" s="26" t="s">
        <v>52</v>
      </c>
      <c r="E25" s="27" t="s">
        <v>46</v>
      </c>
      <c r="F25" s="3">
        <v>18</v>
      </c>
      <c r="G25" s="9"/>
      <c r="H25" s="34"/>
      <c r="I25" s="33"/>
      <c r="J25" s="34"/>
    </row>
    <row r="26" spans="1:10" x14ac:dyDescent="0.35">
      <c r="A26" s="9">
        <v>18</v>
      </c>
      <c r="B26" s="25" t="s">
        <v>35</v>
      </c>
      <c r="C26" s="25" t="s">
        <v>36</v>
      </c>
      <c r="D26" s="26" t="s">
        <v>53</v>
      </c>
      <c r="E26" s="27" t="s">
        <v>46</v>
      </c>
      <c r="F26" s="3">
        <v>2</v>
      </c>
      <c r="G26" s="9"/>
      <c r="H26" s="34"/>
      <c r="I26" s="33"/>
      <c r="J26" s="34"/>
    </row>
    <row r="27" spans="1:10" ht="15.5" customHeight="1" x14ac:dyDescent="0.35">
      <c r="A27" s="6">
        <v>19</v>
      </c>
      <c r="B27" s="25" t="s">
        <v>37</v>
      </c>
      <c r="C27" s="25" t="s">
        <v>38</v>
      </c>
      <c r="D27" s="26" t="s">
        <v>54</v>
      </c>
      <c r="E27" s="27" t="s">
        <v>46</v>
      </c>
      <c r="F27" s="3">
        <v>2</v>
      </c>
      <c r="G27" s="35" t="s">
        <v>55</v>
      </c>
      <c r="H27" s="34"/>
      <c r="I27" s="33"/>
      <c r="J27" s="34"/>
    </row>
    <row r="28" spans="1:10" x14ac:dyDescent="0.35">
      <c r="A28" s="9">
        <v>20</v>
      </c>
      <c r="B28" s="25" t="s">
        <v>39</v>
      </c>
      <c r="C28" s="25" t="s">
        <v>40</v>
      </c>
      <c r="D28" s="26" t="s">
        <v>56</v>
      </c>
      <c r="E28" s="27" t="s">
        <v>46</v>
      </c>
      <c r="F28" s="3">
        <v>2</v>
      </c>
      <c r="G28" s="35"/>
      <c r="H28" s="34"/>
      <c r="I28" s="33"/>
      <c r="J28" s="34"/>
    </row>
    <row r="29" spans="1:10" x14ac:dyDescent="0.35">
      <c r="A29" s="6">
        <v>21</v>
      </c>
      <c r="B29" s="25" t="s">
        <v>41</v>
      </c>
      <c r="C29" s="25"/>
      <c r="D29" s="26" t="s">
        <v>58</v>
      </c>
      <c r="E29" s="27" t="s">
        <v>57</v>
      </c>
      <c r="F29" s="3">
        <v>1</v>
      </c>
      <c r="G29" s="9"/>
      <c r="H29" s="34"/>
      <c r="I29" s="33"/>
      <c r="J29" s="34"/>
    </row>
    <row r="30" spans="1:10" x14ac:dyDescent="0.35">
      <c r="A30" s="9">
        <v>22</v>
      </c>
      <c r="B30" s="25" t="s">
        <v>42</v>
      </c>
      <c r="C30" s="25" t="s">
        <v>43</v>
      </c>
      <c r="D30" s="26" t="s">
        <v>59</v>
      </c>
      <c r="E30" s="27" t="s">
        <v>46</v>
      </c>
      <c r="F30" s="3">
        <v>2</v>
      </c>
      <c r="G30" s="9"/>
      <c r="H30" s="34"/>
      <c r="I30" s="33"/>
      <c r="J30" s="34"/>
    </row>
    <row r="31" spans="1:10" x14ac:dyDescent="0.35">
      <c r="A31" s="6">
        <v>23</v>
      </c>
      <c r="B31" s="25" t="s">
        <v>44</v>
      </c>
      <c r="C31" s="25" t="s">
        <v>45</v>
      </c>
      <c r="D31" s="5" t="s">
        <v>71</v>
      </c>
      <c r="E31" s="13" t="s">
        <v>70</v>
      </c>
      <c r="F31" s="3">
        <v>3</v>
      </c>
      <c r="G31" s="9"/>
      <c r="H31" s="34"/>
      <c r="I31" s="33"/>
      <c r="J31" s="34"/>
    </row>
    <row r="32" spans="1:10" s="18" customFormat="1" ht="20" x14ac:dyDescent="0.35">
      <c r="A32" s="18" t="s">
        <v>11</v>
      </c>
      <c r="F32" s="19"/>
    </row>
    <row r="33" spans="1:6" s="18" customFormat="1" ht="20" x14ac:dyDescent="0.35">
      <c r="A33" s="18" t="s">
        <v>12</v>
      </c>
      <c r="F33" s="19"/>
    </row>
  </sheetData>
  <autoFilter ref="A3:F31" xr:uid="{00000000-0001-0000-0000-000000000000}"/>
  <mergeCells count="4">
    <mergeCell ref="A2:J2"/>
    <mergeCell ref="A5:E5"/>
    <mergeCell ref="G27:G28"/>
    <mergeCell ref="A7:J7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韦金玉</dc:creator>
  <cp:lastModifiedBy>韦金玉</cp:lastModifiedBy>
  <dcterms:created xsi:type="dcterms:W3CDTF">2025-03-01T08:12:45Z</dcterms:created>
  <dcterms:modified xsi:type="dcterms:W3CDTF">2025-04-23T07:15:16Z</dcterms:modified>
</cp:coreProperties>
</file>